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13\13_2024_Прил. к Выписке\"/>
    </mc:Choice>
  </mc:AlternateContent>
  <xr:revisionPtr revIDLastSave="0" documentId="13_ncr:1_{6476A077-D612-45C0-ABA9-D52F58FBA7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С_СБ_2025" sheetId="8" r:id="rId1"/>
  </sheets>
  <externalReferences>
    <externalReference r:id="rId2"/>
  </externalReferences>
  <definedNames>
    <definedName name="XLRPARAMS_ISP_FIO" localSheetId="0" hidden="1">#REF!</definedName>
    <definedName name="XLRPARAMS_ISP_FIO" hidden="1">[1]XLR_NoRangeSheet!$B$6</definedName>
    <definedName name="XLRPARAMS_MP_NAME" localSheetId="0" hidden="1">#REF!</definedName>
    <definedName name="XLRPARAMS_MP_NAME" hidden="1">[1]XLR_NoRangeSheet!$D$6</definedName>
    <definedName name="XLRPARAMS_STR_PERIOD" localSheetId="0" hidden="1">#REF!</definedName>
    <definedName name="XLRPARAMS_STR_PERIOD" hidden="1">[1]XLR_NoRangeSheet!$C$6</definedName>
    <definedName name="_xlnm.Print_Titles" localSheetId="0">КС_СБ_2025!$8:$8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8" l="1"/>
  <c r="F30" i="8"/>
  <c r="E30" i="8"/>
  <c r="D30" i="8"/>
</calcChain>
</file>

<file path=xl/sharedStrings.xml><?xml version="1.0" encoding="utf-8"?>
<sst xmlns="http://schemas.openxmlformats.org/spreadsheetml/2006/main" count="51" uniqueCount="49">
  <si>
    <t>ИТОГО:</t>
  </si>
  <si>
    <t xml:space="preserve">Наименование медицинских организаций </t>
  </si>
  <si>
    <t xml:space="preserve">код </t>
  </si>
  <si>
    <t>№ п/п</t>
  </si>
  <si>
    <t>Сверх базовая Программа ОМС</t>
  </si>
  <si>
    <t>ОМП</t>
  </si>
  <si>
    <t>Специализированная медицинская помощь</t>
  </si>
  <si>
    <t>Паллиативная медицинская помощь</t>
  </si>
  <si>
    <t>ОФС, тыс.руб.</t>
  </si>
  <si>
    <t xml:space="preserve">Объемы медицинской помощи и объемы финансовых средств в разрезе медицинских организаций в системе обязательного медицинского страхования в стационарных условиях в рамках территориальной Программы ОМС на  2025 год </t>
  </si>
  <si>
    <t>ГБУЗ "Детская областная больница КО"</t>
  </si>
  <si>
    <t>ГБУЗ "Центр специализированных видов медицинской помощи КО"</t>
  </si>
  <si>
    <t>ГБУЗ "Инфекционная больница КО"</t>
  </si>
  <si>
    <t>ГБУЗ "Психиатрическая больница КО №1"</t>
  </si>
  <si>
    <t>ГБУЗ "Психиатрическая больница КО №2"</t>
  </si>
  <si>
    <t>ГБУЗ "Противотуберкулёзный диспансер КО"</t>
  </si>
  <si>
    <t>ГБУЗ "Советский противотуберкулёзный диспансер КО"</t>
  </si>
  <si>
    <t>ГБУЗ "Наркологический диспансер КО"</t>
  </si>
  <si>
    <t>ГБУЗ КО "Городская больница № 2"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</si>
  <si>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</si>
  <si>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</si>
  <si>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</si>
  <si>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</si>
  <si>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"Краснознаменская ЦРБ"</t>
  </si>
  <si>
    <t>ГБУЗ КО "Нестеровская ЦРБ"</t>
  </si>
  <si>
    <t>ГБУЗ КО "Межрайонная больница №1"</t>
  </si>
  <si>
    <t>ГБУЗ КО "Светловская ЦРБ"</t>
  </si>
  <si>
    <t>ГБУЗ КО "Славская ЦРБ"</t>
  </si>
  <si>
    <t>ГБУЗ КО "Черняховская ИБ"</t>
  </si>
  <si>
    <t>ООО "КАРЕ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</si>
  <si>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</si>
  <si>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</si>
  <si>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</si>
  <si>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</si>
  <si>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 xml:space="preserve">ООО - </t>
  </si>
  <si>
    <t>Общество с ограниченной ответственностью</t>
  </si>
  <si>
    <t>ОМП -</t>
  </si>
  <si>
    <t>Объемы медицинской помощи</t>
  </si>
  <si>
    <t>ОФС -</t>
  </si>
  <si>
    <t>Объемы финансовых средств</t>
  </si>
  <si>
    <t>ИБ -</t>
  </si>
  <si>
    <t>Инфекционная больница</t>
  </si>
  <si>
    <t>ЦРБ -</t>
  </si>
  <si>
    <t>Центральная районная больница</t>
  </si>
  <si>
    <t>Справочно ** Коэффициент индексации для ГБУЗ "Детская областная больница КО" по паллиативной помощи составит 1,460.</t>
  </si>
  <si>
    <t>Справочно * стоимость койко-дня по паллиативной помощи на 2025 год составит : 2415, рублей 96 копеек. Коэффициент индексации для ГБУЗ "Инфекционная больница КО", ГБУЗ КО "Городская больница №2", ГБУЗ КО "Балтийская ЦРБ",ГБУЗ КО "Гвардейская ЦРБ",ГБУЗ КО "Межрайонная больница №1" составит: 1,624.</t>
  </si>
  <si>
    <t>к Выписке из Протокола заседания № 13</t>
  </si>
  <si>
    <t>Комиссии от 27.12.2024 года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</si>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</sst>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 applyAlignment="1">
      <alignment vertical="top"/>
    </xf>
    <xf numFmtId="164" fontId="2" fillId="0" borderId="0" xfId="1" applyNumberFormat="1" applyFont="1" applyAlignment="1">
      <alignment vertical="top"/>
    </xf>
    <xf numFmtId="3" fontId="2" fillId="0" borderId="0" xfId="1" applyNumberFormat="1" applyFont="1" applyAlignment="1">
      <alignment vertical="top"/>
    </xf>
    <xf numFmtId="0" fontId="3" fillId="0" borderId="0" xfId="1" applyFont="1" applyAlignment="1">
      <alignment vertical="top"/>
    </xf>
    <xf numFmtId="3" fontId="2" fillId="0" borderId="0" xfId="1" applyNumberFormat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top"/>
    </xf>
    <xf numFmtId="0" fontId="6" fillId="0" borderId="0" xfId="0" applyFont="1" applyAlignment="1">
      <alignment horizontal="right" vertical="top"/>
    </xf>
    <xf numFmtId="3" fontId="7" fillId="0" borderId="1" xfId="1" applyNumberFormat="1" applyFont="1" applyBorder="1" applyAlignment="1">
      <alignment horizontal="center" vertical="top" wrapText="1"/>
    </xf>
    <xf numFmtId="164" fontId="7" fillId="0" borderId="1" xfId="1" applyNumberFormat="1" applyFont="1" applyBorder="1" applyAlignment="1">
      <alignment horizontal="center" vertical="top" wrapText="1"/>
    </xf>
    <xf numFmtId="0" fontId="8" fillId="0" borderId="0" xfId="0" applyFont="1" applyAlignment="1">
      <alignment horizontal="right" vertical="top"/>
    </xf>
    <xf numFmtId="0" fontId="4" fillId="0" borderId="4" xfId="1" applyFont="1" applyBorder="1" applyAlignment="1">
      <alignment vertical="center"/>
    </xf>
    <xf numFmtId="0" fontId="4" fillId="0" borderId="0" xfId="0" applyFont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top" wrapText="1"/>
    </xf>
    <xf numFmtId="3" fontId="2" fillId="0" borderId="1" xfId="1" applyNumberFormat="1" applyFont="1" applyBorder="1" applyAlignment="1">
      <alignment horizontal="center" vertical="center"/>
    </xf>
    <xf numFmtId="4" fontId="2" fillId="0" borderId="1" xfId="1" applyNumberFormat="1" applyFont="1" applyBorder="1" applyAlignment="1">
      <alignment horizontal="center" vertical="center"/>
    </xf>
    <xf numFmtId="3" fontId="2" fillId="0" borderId="1" xfId="1" applyNumberFormat="1" applyFont="1" applyBorder="1" applyAlignment="1">
      <alignment vertical="top"/>
    </xf>
    <xf numFmtId="164" fontId="2" fillId="0" borderId="1" xfId="1" applyNumberFormat="1" applyFont="1" applyBorder="1" applyAlignment="1">
      <alignment vertical="top"/>
    </xf>
    <xf numFmtId="0" fontId="3" fillId="0" borderId="1" xfId="1" applyFont="1" applyBorder="1" applyAlignment="1">
      <alignment vertical="top"/>
    </xf>
    <xf numFmtId="3" fontId="3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0" fontId="10" fillId="0" borderId="0" xfId="1" applyFont="1" applyAlignment="1">
      <alignment vertical="top"/>
    </xf>
    <xf numFmtId="0" fontId="11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5" fillId="2" borderId="0" xfId="1" applyFont="1" applyFill="1" applyAlignment="1">
      <alignment vertical="top" wrapText="1"/>
    </xf>
    <xf numFmtId="0" fontId="11" fillId="2" borderId="0" xfId="0" applyFont="1" applyFill="1" applyAlignment="1">
      <alignment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</cellXfs>
  <cellStyles count="2">
    <cellStyle name="Обычный" xfId="0" builtinId="0"/>
    <cellStyle name="Обычный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1055;&#1086;&#1083;&#1086;&#1079;&#1086;&#1074;&#1072;%20&#1045;\&#1047;&#1072;&#1087;&#1088;&#1086;&#1089;&#1099;%20&#1060;&#1060;&#1054;&#1052;&#1057;\&#1089;&#1090;&#1086;&#1080;&#1084;&#1086;&#1089;&#1090;&#1100;%20&#1079;&#1072;&#1082;&#1086;&#1085;&#1095;%20&#1089;&#1083;&#1091;&#1095;&#1072;&#1103;%20&#1074;%20&#1088;&#1072;&#1079;&#1088;&#1077;&#1079;&#1077;%20&#1087;&#1088;&#1086;&#1092;&#1080;&#1083;&#1077;&#1081;%20&#1042;&#1052;&#1055;\&#1074;&#1084;&#1087;%20&#1089;&#1090;&#1072;&#1094;%20&#1086;&#1090;&#1095;&#1077;&#1090;%20&#1043;&#1072;&#1079;&#1080;&#1079;&#1086;&#1074;&#1086;&#1081;%20&#1053;.&#1043;%20(&#1087;&#1086;%20&#1074;&#1080;&#1076;&#1091;%20&#1042;&#1052;&#105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 (2)"/>
      <sheetName val="свод"/>
      <sheetName val="Кругл"/>
      <sheetName val="абдом хир"/>
      <sheetName val="акуше и гинек"/>
      <sheetName val="гастро"/>
      <sheetName val="гемат"/>
      <sheetName val="комбуст"/>
      <sheetName val="неврол"/>
      <sheetName val="нейрохир"/>
      <sheetName val="онко"/>
      <sheetName val="ЛОР"/>
      <sheetName val="офтальм"/>
      <sheetName val="ревмат"/>
      <sheetName val="серд сосуд"/>
      <sheetName val="торак хир"/>
      <sheetName val="травма энд"/>
      <sheetName val="травма без  эндопр"/>
      <sheetName val="трансплан"/>
      <sheetName val="уролог"/>
      <sheetName val="ЧЛХ"/>
      <sheetName val="эндокри"/>
      <sheetName val="неонат"/>
      <sheetName val="педиатр"/>
      <sheetName val="XLR_NoRangeSheet"/>
      <sheetName val="Лист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6">
          <cell r="B6" t="str">
            <v>Еремеева Г.И.</v>
          </cell>
          <cell r="C6" t="str">
            <v>за период с 06.02.12 по 17.01.13</v>
          </cell>
          <cell r="D6" t="str">
            <v>по высокотехнологичной медицинской помощи</v>
          </cell>
        </row>
      </sheetData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26CDB-16B3-43DC-A5BE-562FB2B23AD2}">
  <sheetPr>
    <pageSetUpPr fitToPage="1"/>
  </sheetPr>
  <dimension ref="A1:H44"/>
  <sheetViews>
    <sheetView tabSelected="1" zoomScaleNormal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G2" sqref="G2"/>
    </sheetView>
  </sheetViews>
  <sheetFormatPr defaultColWidth="9.140625" defaultRowHeight="15" x14ac:dyDescent="0.25"/>
  <cols>
    <col min="1" max="1" width="5.5703125" style="1" customWidth="1"/>
    <col min="2" max="2" width="9.42578125" style="1" hidden="1" customWidth="1"/>
    <col min="3" max="3" width="47" style="1" customWidth="1"/>
    <col min="4" max="4" width="13.42578125" style="3" customWidth="1"/>
    <col min="5" max="5" width="19.140625" style="2" customWidth="1"/>
    <col min="6" max="6" width="13" style="3" customWidth="1"/>
    <col min="7" max="7" width="17.7109375" style="2" customWidth="1"/>
    <col min="8" max="16384" width="9.140625" style="1"/>
  </cols>
  <sheetData>
    <row r="1" spans="1:7" x14ac:dyDescent="0.25">
      <c r="G1" s="11" t="s">
        <v>48</v>
      </c>
    </row>
    <row r="2" spans="1:7" x14ac:dyDescent="0.25">
      <c r="G2" s="11" t="s">
        <v>46</v>
      </c>
    </row>
    <row r="3" spans="1:7" x14ac:dyDescent="0.25">
      <c r="G3" s="11" t="s">
        <v>47</v>
      </c>
    </row>
    <row r="4" spans="1:7" ht="15.75" x14ac:dyDescent="0.25">
      <c r="G4" s="8"/>
    </row>
    <row r="5" spans="1:7" ht="45.75" customHeight="1" x14ac:dyDescent="0.25">
      <c r="A5" s="29" t="s">
        <v>9</v>
      </c>
      <c r="B5" s="29"/>
      <c r="C5" s="29"/>
      <c r="D5" s="29"/>
      <c r="E5" s="29"/>
      <c r="F5" s="29"/>
      <c r="G5" s="29"/>
    </row>
    <row r="6" spans="1:7" ht="14.45" customHeight="1" x14ac:dyDescent="0.25">
      <c r="A6" s="30" t="s">
        <v>4</v>
      </c>
      <c r="B6" s="30"/>
      <c r="C6" s="30"/>
      <c r="D6" s="30"/>
      <c r="E6" s="30"/>
      <c r="F6" s="30"/>
      <c r="G6" s="30"/>
    </row>
    <row r="7" spans="1:7" s="4" customFormat="1" ht="14.45" customHeight="1" x14ac:dyDescent="0.25">
      <c r="A7" s="12"/>
      <c r="B7" s="12"/>
      <c r="C7" s="12"/>
      <c r="D7" s="13"/>
      <c r="E7" s="12"/>
      <c r="F7" s="12"/>
      <c r="G7" s="12"/>
    </row>
    <row r="8" spans="1:7" ht="36" customHeight="1" x14ac:dyDescent="0.25">
      <c r="A8" s="31" t="s">
        <v>3</v>
      </c>
      <c r="B8" s="31" t="s">
        <v>2</v>
      </c>
      <c r="C8" s="31" t="s">
        <v>1</v>
      </c>
      <c r="D8" s="32" t="s">
        <v>6</v>
      </c>
      <c r="E8" s="33"/>
      <c r="F8" s="32" t="s">
        <v>7</v>
      </c>
      <c r="G8" s="33"/>
    </row>
    <row r="9" spans="1:7" ht="22.5" customHeight="1" x14ac:dyDescent="0.25">
      <c r="A9" s="31"/>
      <c r="B9" s="31"/>
      <c r="C9" s="31"/>
      <c r="D9" s="9" t="s">
        <v>5</v>
      </c>
      <c r="E9" s="10" t="s">
        <v>8</v>
      </c>
      <c r="F9" s="9" t="s">
        <v>5</v>
      </c>
      <c r="G9" s="10" t="s">
        <v>8</v>
      </c>
    </row>
    <row r="10" spans="1:7" ht="18" customHeight="1" x14ac:dyDescent="0.25">
      <c r="A10" s="14">
        <v>1</v>
      </c>
      <c r="B10" s="15">
        <v>390800</v>
      </c>
      <c r="C10" s="16" t="s">
        <v>10</v>
      </c>
      <c r="D10" s="17"/>
      <c r="E10" s="18"/>
      <c r="F10" s="17">
        <v>86</v>
      </c>
      <c r="G10" s="18">
        <v>10523.235739999998</v>
      </c>
    </row>
    <row r="11" spans="1:7" ht="31.5" customHeight="1" x14ac:dyDescent="0.25">
      <c r="A11" s="14">
        <v>2</v>
      </c>
      <c r="B11" s="15">
        <v>390050</v>
      </c>
      <c r="C11" s="16" t="s">
        <v>11</v>
      </c>
      <c r="D11" s="17">
        <v>734</v>
      </c>
      <c r="E11" s="18">
        <v>22533.2094</v>
      </c>
      <c r="F11" s="17"/>
      <c r="G11" s="18"/>
    </row>
    <row r="12" spans="1:7" ht="18" customHeight="1" x14ac:dyDescent="0.25">
      <c r="A12" s="14">
        <v>3</v>
      </c>
      <c r="B12" s="15">
        <v>391100</v>
      </c>
      <c r="C12" s="16" t="s">
        <v>12</v>
      </c>
      <c r="D12" s="17">
        <v>431</v>
      </c>
      <c r="E12" s="18">
        <v>62361.0383</v>
      </c>
      <c r="F12" s="17">
        <v>23</v>
      </c>
      <c r="G12" s="18">
        <v>4208.2539200000001</v>
      </c>
    </row>
    <row r="13" spans="1:7" ht="18" customHeight="1" x14ac:dyDescent="0.25">
      <c r="A13" s="14">
        <v>4</v>
      </c>
      <c r="B13" s="15">
        <v>390650</v>
      </c>
      <c r="C13" s="16" t="s">
        <v>13</v>
      </c>
      <c r="D13" s="17">
        <v>2021</v>
      </c>
      <c r="E13" s="18">
        <v>281096.78739999997</v>
      </c>
      <c r="F13" s="17"/>
      <c r="G13" s="18"/>
    </row>
    <row r="14" spans="1:7" ht="18" customHeight="1" x14ac:dyDescent="0.25">
      <c r="A14" s="14">
        <v>5</v>
      </c>
      <c r="B14" s="15">
        <v>391210</v>
      </c>
      <c r="C14" s="16" t="s">
        <v>14</v>
      </c>
      <c r="D14" s="17">
        <v>2803</v>
      </c>
      <c r="E14" s="18">
        <v>389863.57989999995</v>
      </c>
      <c r="F14" s="17"/>
      <c r="G14" s="18"/>
    </row>
    <row r="15" spans="1:7" ht="18" customHeight="1" x14ac:dyDescent="0.25">
      <c r="A15" s="14">
        <v>6</v>
      </c>
      <c r="B15" s="15">
        <v>391150</v>
      </c>
      <c r="C15" s="16" t="s">
        <v>15</v>
      </c>
      <c r="D15" s="17">
        <v>782.6</v>
      </c>
      <c r="E15" s="18">
        <v>275809.03589999996</v>
      </c>
      <c r="F15" s="17"/>
      <c r="G15" s="18"/>
    </row>
    <row r="16" spans="1:7" ht="18" customHeight="1" x14ac:dyDescent="0.25">
      <c r="A16" s="14">
        <v>7</v>
      </c>
      <c r="B16" s="15">
        <v>391160</v>
      </c>
      <c r="C16" s="16" t="s">
        <v>16</v>
      </c>
      <c r="D16" s="17">
        <v>70</v>
      </c>
      <c r="E16" s="18">
        <v>24669.860100000002</v>
      </c>
      <c r="F16" s="17"/>
      <c r="G16" s="18"/>
    </row>
    <row r="17" spans="1:8" ht="18" customHeight="1" x14ac:dyDescent="0.25">
      <c r="A17" s="14">
        <v>8</v>
      </c>
      <c r="B17" s="15">
        <v>391240</v>
      </c>
      <c r="C17" s="16" t="s">
        <v>17</v>
      </c>
      <c r="D17" s="17">
        <v>3261</v>
      </c>
      <c r="E17" s="18">
        <v>158178.19580000002</v>
      </c>
      <c r="F17" s="17"/>
      <c r="G17" s="18"/>
    </row>
    <row r="18" spans="1:8" ht="18" customHeight="1" x14ac:dyDescent="0.25">
      <c r="A18" s="14">
        <v>9</v>
      </c>
      <c r="B18" s="15">
        <v>390100</v>
      </c>
      <c r="C18" s="16" t="s">
        <v>18</v>
      </c>
      <c r="D18" s="17"/>
      <c r="E18" s="18"/>
      <c r="F18" s="17">
        <v>365</v>
      </c>
      <c r="G18" s="18">
        <v>134687.61280999999</v>
      </c>
    </row>
    <row r="19" spans="1:8" ht="18" customHeight="1" x14ac:dyDescent="0.25">
      <c r="A19" s="14">
        <v>10</v>
      </c>
      <c r="B19" s="15">
        <v>390200</v>
      </c>
      <c r="C19" s="16" t="s">
        <v>19</v>
      </c>
      <c r="D19" s="17"/>
      <c r="E19" s="18"/>
      <c r="F19" s="17">
        <v>166</v>
      </c>
      <c r="G19" s="18">
        <v>12826.33164</v>
      </c>
    </row>
    <row r="20" spans="1:8" ht="18" customHeight="1" x14ac:dyDescent="0.25">
      <c r="A20" s="14">
        <v>11</v>
      </c>
      <c r="B20" s="15">
        <v>390160</v>
      </c>
      <c r="C20" s="16" t="s">
        <v>20</v>
      </c>
      <c r="D20" s="17"/>
      <c r="E20" s="18"/>
      <c r="F20" s="17">
        <v>174</v>
      </c>
      <c r="G20" s="18">
        <v>13645.420360000002</v>
      </c>
    </row>
    <row r="21" spans="1:8" ht="18" customHeight="1" x14ac:dyDescent="0.25">
      <c r="A21" s="14">
        <v>12</v>
      </c>
      <c r="B21" s="15">
        <v>390210</v>
      </c>
      <c r="C21" s="16" t="s">
        <v>21</v>
      </c>
      <c r="D21" s="17"/>
      <c r="E21" s="18"/>
      <c r="F21" s="17">
        <v>41</v>
      </c>
      <c r="G21" s="18">
        <v>2704.7452899999998</v>
      </c>
    </row>
    <row r="22" spans="1:8" ht="18" customHeight="1" x14ac:dyDescent="0.25">
      <c r="A22" s="14">
        <v>13</v>
      </c>
      <c r="B22" s="15">
        <v>390230</v>
      </c>
      <c r="C22" s="16" t="s">
        <v>22</v>
      </c>
      <c r="D22" s="17"/>
      <c r="E22" s="18"/>
      <c r="F22" s="17">
        <v>59</v>
      </c>
      <c r="G22" s="18">
        <v>4266.58536</v>
      </c>
    </row>
    <row r="23" spans="1:8" ht="18" customHeight="1" x14ac:dyDescent="0.25">
      <c r="A23" s="14">
        <v>14</v>
      </c>
      <c r="B23" s="15">
        <v>390290</v>
      </c>
      <c r="C23" s="16" t="s">
        <v>23</v>
      </c>
      <c r="D23" s="17"/>
      <c r="E23" s="18"/>
      <c r="F23" s="17">
        <v>219</v>
      </c>
      <c r="G23" s="18">
        <v>12698.285760000001</v>
      </c>
    </row>
    <row r="24" spans="1:8" ht="18" customHeight="1" x14ac:dyDescent="0.25">
      <c r="A24" s="14">
        <v>15</v>
      </c>
      <c r="B24" s="15">
        <v>390250</v>
      </c>
      <c r="C24" s="16" t="s">
        <v>24</v>
      </c>
      <c r="D24" s="17"/>
      <c r="E24" s="18"/>
      <c r="F24" s="17">
        <v>31.727272727272727</v>
      </c>
      <c r="G24" s="18">
        <v>1686.3400800000002</v>
      </c>
    </row>
    <row r="25" spans="1:8" ht="18" customHeight="1" x14ac:dyDescent="0.25">
      <c r="A25" s="14">
        <v>16</v>
      </c>
      <c r="B25" s="15">
        <v>390480</v>
      </c>
      <c r="C25" s="16" t="s">
        <v>25</v>
      </c>
      <c r="D25" s="17"/>
      <c r="E25" s="18"/>
      <c r="F25" s="17">
        <v>183.72093023255815</v>
      </c>
      <c r="G25" s="18">
        <v>31012.319</v>
      </c>
    </row>
    <row r="26" spans="1:8" ht="18" customHeight="1" x14ac:dyDescent="0.25">
      <c r="A26" s="14">
        <v>17</v>
      </c>
      <c r="B26" s="15">
        <v>390180</v>
      </c>
      <c r="C26" s="16" t="s">
        <v>26</v>
      </c>
      <c r="D26" s="17"/>
      <c r="E26" s="18"/>
      <c r="F26" s="17">
        <v>25.17543859649123</v>
      </c>
      <c r="G26" s="18">
        <v>3466.9025999999999</v>
      </c>
    </row>
    <row r="27" spans="1:8" ht="18" customHeight="1" x14ac:dyDescent="0.25">
      <c r="A27" s="14">
        <v>18</v>
      </c>
      <c r="B27" s="15">
        <v>390270</v>
      </c>
      <c r="C27" s="16" t="s">
        <v>27</v>
      </c>
      <c r="D27" s="17"/>
      <c r="E27" s="18"/>
      <c r="F27" s="17">
        <v>22.125</v>
      </c>
      <c r="G27" s="18">
        <v>1710.4996799999999</v>
      </c>
    </row>
    <row r="28" spans="1:8" ht="18" customHeight="1" x14ac:dyDescent="0.25">
      <c r="A28" s="14">
        <v>19</v>
      </c>
      <c r="B28" s="15">
        <v>390285</v>
      </c>
      <c r="C28" s="16" t="s">
        <v>28</v>
      </c>
      <c r="D28" s="17">
        <v>55</v>
      </c>
      <c r="E28" s="18">
        <v>7957.9050999999999</v>
      </c>
      <c r="F28" s="19"/>
      <c r="G28" s="20"/>
    </row>
    <row r="29" spans="1:8" s="4" customFormat="1" ht="18" customHeight="1" x14ac:dyDescent="0.25">
      <c r="A29" s="14">
        <v>20</v>
      </c>
      <c r="B29" s="15">
        <v>392360</v>
      </c>
      <c r="C29" s="16" t="s">
        <v>29</v>
      </c>
      <c r="D29" s="17"/>
      <c r="E29" s="18"/>
      <c r="F29" s="17">
        <v>31</v>
      </c>
      <c r="G29" s="18">
        <v>1705.66776</v>
      </c>
      <c r="H29" s="1"/>
    </row>
    <row r="30" spans="1:8" s="4" customFormat="1" ht="14.25" x14ac:dyDescent="0.25">
      <c r="A30" s="21"/>
      <c r="B30" s="21"/>
      <c r="C30" s="21" t="s">
        <v>0</v>
      </c>
      <c r="D30" s="22">
        <f>SUM(D10:D29)</f>
        <v>10157.6</v>
      </c>
      <c r="E30" s="23">
        <f>SUM(E10:E29)</f>
        <v>1222469.6119000001</v>
      </c>
      <c r="F30" s="22">
        <f>SUM(F10:F29)</f>
        <v>1426.7486415563221</v>
      </c>
      <c r="G30" s="23">
        <f>SUM(G10:G29)</f>
        <v>235142.19999999995</v>
      </c>
    </row>
    <row r="31" spans="1:8" x14ac:dyDescent="0.25">
      <c r="C31" s="7"/>
      <c r="F31" s="5"/>
      <c r="G31" s="6"/>
    </row>
    <row r="32" spans="1:8" hidden="1" x14ac:dyDescent="0.25">
      <c r="A32" s="24"/>
      <c r="B32" s="24"/>
      <c r="C32" s="24"/>
      <c r="F32" s="5"/>
      <c r="G32" s="6"/>
    </row>
    <row r="33" spans="1:7" hidden="1" x14ac:dyDescent="0.25">
      <c r="A33" s="24"/>
      <c r="B33" s="24"/>
      <c r="C33" s="24"/>
      <c r="F33" s="5"/>
      <c r="G33" s="6"/>
    </row>
    <row r="34" spans="1:7" hidden="1" x14ac:dyDescent="0.25">
      <c r="A34" s="24"/>
      <c r="B34" s="24"/>
      <c r="C34" s="24"/>
      <c r="F34" s="5"/>
      <c r="G34" s="6"/>
    </row>
    <row r="35" spans="1:7" x14ac:dyDescent="0.25">
      <c r="A35" s="27" t="s">
        <v>45</v>
      </c>
      <c r="B35" s="28"/>
      <c r="C35" s="28"/>
      <c r="D35" s="28"/>
      <c r="E35" s="28"/>
      <c r="F35" s="28"/>
      <c r="G35" s="28"/>
    </row>
    <row r="36" spans="1:7" ht="39.75" customHeight="1" x14ac:dyDescent="0.25">
      <c r="A36" s="28"/>
      <c r="B36" s="28"/>
      <c r="C36" s="28"/>
      <c r="D36" s="28"/>
      <c r="E36" s="28"/>
      <c r="F36" s="28"/>
      <c r="G36" s="28"/>
    </row>
    <row r="37" spans="1:7" ht="39.75" customHeight="1" x14ac:dyDescent="0.25">
      <c r="A37" s="25" t="s">
        <v>44</v>
      </c>
      <c r="B37" s="26"/>
      <c r="C37" s="26"/>
      <c r="D37" s="26"/>
      <c r="E37" s="26"/>
      <c r="F37" s="26"/>
      <c r="G37" s="26"/>
    </row>
    <row r="38" spans="1:7" x14ac:dyDescent="0.25">
      <c r="A38" s="24" t="s">
        <v>30</v>
      </c>
      <c r="B38" s="24"/>
      <c r="C38" s="24" t="s">
        <v>31</v>
      </c>
    </row>
    <row r="39" spans="1:7" x14ac:dyDescent="0.25">
      <c r="A39" s="24" t="s">
        <v>32</v>
      </c>
      <c r="B39" s="24"/>
      <c r="C39" s="24" t="s">
        <v>33</v>
      </c>
    </row>
    <row r="40" spans="1:7" x14ac:dyDescent="0.25">
      <c r="A40" s="24" t="s">
        <v>34</v>
      </c>
      <c r="B40" s="24"/>
      <c r="C40" s="24" t="s">
        <v>35</v>
      </c>
    </row>
    <row r="41" spans="1:7" x14ac:dyDescent="0.25">
      <c r="A41" s="24" t="s">
        <v>36</v>
      </c>
      <c r="B41" s="24"/>
      <c r="C41" s="24" t="s">
        <v>37</v>
      </c>
    </row>
    <row r="42" spans="1:7" x14ac:dyDescent="0.25">
      <c r="A42" s="24" t="s">
        <v>38</v>
      </c>
      <c r="B42" s="24"/>
      <c r="C42" s="24" t="s">
        <v>39</v>
      </c>
    </row>
    <row r="43" spans="1:7" x14ac:dyDescent="0.25">
      <c r="A43" s="24" t="s">
        <v>40</v>
      </c>
      <c r="B43" s="24"/>
      <c r="C43" s="24" t="s">
        <v>41</v>
      </c>
    </row>
    <row r="44" spans="1:7" x14ac:dyDescent="0.25">
      <c r="A44" s="24" t="s">
        <v>42</v>
      </c>
      <c r="B44" s="24"/>
      <c r="C44" s="24" t="s">
        <v>43</v>
      </c>
    </row>
  </sheetData>
  <mergeCells count="9">
    <mergeCell ref="A37:G37"/>
    <mergeCell ref="A35:G36"/>
    <mergeCell ref="A5:G5"/>
    <mergeCell ref="A6:G6"/>
    <mergeCell ref="A8:A9"/>
    <mergeCell ref="B8:B9"/>
    <mergeCell ref="C8:C9"/>
    <mergeCell ref="D8:E8"/>
    <mergeCell ref="F8:G8"/>
  </mergeCells>
  <printOptions horizontalCentered="1"/>
  <pageMargins left="0.70866141732283472" right="0.31496062992125984" top="0.55118110236220474" bottom="0.35433070866141736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КС_СБ_2025</vt:lpstr>
      <vt:lpstr>КС_СБ_2025!Заголовки_для_печати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2024-12-28T14:19:52Z</cp:lastPrinted>
  <dcterms:created xsi:type="dcterms:W3CDTF">2020-01-28T11:52:25Z</dcterms:created>
  <dcterms:modified xsi:type="dcterms:W3CDTF">2024-12-28T14:19:54Z</dcterms:modified>
</cp:coreProperties>
</file>